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  <c r="I18" i="1"/>
  <c r="I12" i="1"/>
  <c r="I13" i="1"/>
  <c r="I14" i="1"/>
  <c r="I16" i="1"/>
  <c r="H17" i="1" l="1"/>
  <c r="I11" i="1"/>
  <c r="H3" i="1" l="1"/>
</calcChain>
</file>

<file path=xl/sharedStrings.xml><?xml version="1.0" encoding="utf-8"?>
<sst xmlns="http://schemas.openxmlformats.org/spreadsheetml/2006/main" count="66" uniqueCount="49">
  <si>
    <t>Адрес объекта</t>
  </si>
  <si>
    <t>Кадастровый номер</t>
  </si>
  <si>
    <t>Этаж</t>
  </si>
  <si>
    <t>Новогодняя, дом 02, кв. 01</t>
  </si>
  <si>
    <t>50:20:0000000:285160</t>
  </si>
  <si>
    <t>2</t>
  </si>
  <si>
    <t>Площадь
по 
Свидет.
Общая</t>
  </si>
  <si>
    <t>Из неё
жилая</t>
  </si>
  <si>
    <t xml:space="preserve">Из неё
подсобная
</t>
  </si>
  <si>
    <t>Площадь
(лоджий ,
 балконов)
вспомогат</t>
  </si>
  <si>
    <t>Площадь
всех
частей</t>
  </si>
  <si>
    <t>50:20:0000000:303866</t>
  </si>
  <si>
    <t>50:20:0000000:303865</t>
  </si>
  <si>
    <t>Новогодняя, дом 02, кв. 11</t>
  </si>
  <si>
    <t>50:20:0000000:285242</t>
  </si>
  <si>
    <t>Новогодняя, дом 02, кв. 12</t>
  </si>
  <si>
    <t>50:20:0000000:285243</t>
  </si>
  <si>
    <t>4</t>
  </si>
  <si>
    <t>Новогодняя, дом 02, кв. 30</t>
  </si>
  <si>
    <t>50:20:0000000:285248</t>
  </si>
  <si>
    <t>Новогодняя, дом 02, кв. 32</t>
  </si>
  <si>
    <t>50:20:0000000:285195</t>
  </si>
  <si>
    <t>Новогодняя, дом 02, кв. 33</t>
  </si>
  <si>
    <t>50:20:0000000:282517</t>
  </si>
  <si>
    <t>Новогодняя, дом 02, кв. 34</t>
  </si>
  <si>
    <t>50:20:0000000:285222</t>
  </si>
  <si>
    <t>Новогодняя, дом 02, кв. 35</t>
  </si>
  <si>
    <t>50:20:0000000:285238</t>
  </si>
  <si>
    <t>Новогодняя, дом 02, кв. 36</t>
  </si>
  <si>
    <t>50:20:0000000:285154</t>
  </si>
  <si>
    <t>Новогодняя, дом 02, кв. 38</t>
  </si>
  <si>
    <t>50:20:0000000:285216</t>
  </si>
  <si>
    <t>5</t>
  </si>
  <si>
    <t>Новогодняя, дом 02, кв. 46</t>
  </si>
  <si>
    <t>50:20:0000000:285224</t>
  </si>
  <si>
    <t>Новогодняя, дом 02, кв. 48</t>
  </si>
  <si>
    <t>50:20:0000000:285192</t>
  </si>
  <si>
    <t>Новогодняя, дом 02, кв. 09,10</t>
  </si>
  <si>
    <t>Новогодняя, дом 02, кв. 07,08</t>
  </si>
  <si>
    <t>Новогодняя, дом 02, кв. 05,06</t>
  </si>
  <si>
    <t>Стоимость</t>
  </si>
  <si>
    <t>Новогодняя, дом 02, кв. 26-27-39</t>
  </si>
  <si>
    <t>4-5</t>
  </si>
  <si>
    <t>Новогодняя, дом 02, кв. 28-29</t>
  </si>
  <si>
    <t>Новогодняя, дом 02, кв. 41-42</t>
  </si>
  <si>
    <t>Машиноместо на Паркинге 1 уровеня - 5 000 000 руб. ( с кладовкой)</t>
  </si>
  <si>
    <t>Машиноместо на Паркинге -1 уровеня - 4 000 000 руб.</t>
  </si>
  <si>
    <t>сдана в аренду</t>
  </si>
  <si>
    <t>продана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</si>
</sst>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1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164" fontId="3" fillId="2" borderId="6" xfId="3" applyNumberFormat="1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15" sqref="J15"/>
    </sheetView>
  </sheetViews>
  <sheetFormatPr defaultRowHeight="15" x14ac:dyDescent="0.25"/>
  <cols>
    <col min="1" max="1" width="31.7109375" customWidth="1"/>
    <col min="2" max="2" width="20.140625" customWidth="1"/>
    <col min="4" max="4" width="12.7109375" customWidth="1"/>
    <col min="5" max="5" width="12.140625" customWidth="1"/>
    <col min="6" max="6" width="14" customWidth="1"/>
    <col min="7" max="7" width="15.28515625" customWidth="1"/>
    <col min="8" max="8" width="12" customWidth="1"/>
    <col min="9" max="9" width="22.28515625" customWidth="1"/>
  </cols>
  <sheetData>
    <row r="1" spans="1:9" ht="57.75" thickBot="1" x14ac:dyDescent="0.3">
      <c r="A1" s="1" t="s">
        <v>0</v>
      </c>
      <c r="B1" s="2" t="s">
        <v>1</v>
      </c>
      <c r="C1" s="3" t="s">
        <v>2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20" t="s">
        <v>40</v>
      </c>
    </row>
    <row r="2" spans="1:9" ht="15.75" x14ac:dyDescent="0.25">
      <c r="A2" s="4" t="s">
        <v>3</v>
      </c>
      <c r="B2" s="5" t="s">
        <v>4</v>
      </c>
      <c r="C2" s="6" t="s">
        <v>5</v>
      </c>
      <c r="D2" s="8">
        <v>148.4</v>
      </c>
      <c r="E2" s="9">
        <v>71.2</v>
      </c>
      <c r="F2" s="9">
        <v>77.2</v>
      </c>
      <c r="G2" s="9">
        <v>10.3</v>
      </c>
      <c r="H2" s="10">
        <v>158.69999999999999</v>
      </c>
      <c r="I2" s="21" t="s">
        <v>47</v>
      </c>
    </row>
    <row r="3" spans="1:9" ht="15.75" x14ac:dyDescent="0.25">
      <c r="A3" s="11" t="s">
        <v>39</v>
      </c>
      <c r="B3" s="12" t="s">
        <v>11</v>
      </c>
      <c r="C3" s="13" t="s">
        <v>5</v>
      </c>
      <c r="D3" s="14">
        <v>183.3</v>
      </c>
      <c r="E3" s="15"/>
      <c r="F3" s="15"/>
      <c r="G3" s="15">
        <v>13.1</v>
      </c>
      <c r="H3" s="16">
        <f>D3+G3</f>
        <v>196.4</v>
      </c>
      <c r="I3" s="21">
        <v>48000000</v>
      </c>
    </row>
    <row r="4" spans="1:9" ht="15.75" x14ac:dyDescent="0.25">
      <c r="A4" s="11" t="s">
        <v>38</v>
      </c>
      <c r="B4" s="12" t="s">
        <v>12</v>
      </c>
      <c r="C4" s="13" t="s">
        <v>5</v>
      </c>
      <c r="D4" s="14">
        <v>191.8</v>
      </c>
      <c r="E4" s="17"/>
      <c r="F4" s="17"/>
      <c r="G4" s="17"/>
      <c r="H4" s="18"/>
      <c r="I4" s="21">
        <v>48000000</v>
      </c>
    </row>
    <row r="5" spans="1:9" ht="15.75" x14ac:dyDescent="0.25">
      <c r="A5" s="11" t="s">
        <v>37</v>
      </c>
      <c r="B5" s="12"/>
      <c r="C5" s="13" t="s">
        <v>5</v>
      </c>
      <c r="D5" s="14">
        <v>226.3</v>
      </c>
      <c r="E5" s="17"/>
      <c r="F5" s="17"/>
      <c r="G5" s="17"/>
      <c r="H5" s="18">
        <v>0</v>
      </c>
      <c r="I5" s="21">
        <v>52000000</v>
      </c>
    </row>
    <row r="6" spans="1:9" ht="15.75" x14ac:dyDescent="0.25">
      <c r="A6" s="11" t="s">
        <v>13</v>
      </c>
      <c r="B6" s="12" t="s">
        <v>14</v>
      </c>
      <c r="C6" s="13" t="s">
        <v>5</v>
      </c>
      <c r="D6" s="14">
        <v>156.19999999999999</v>
      </c>
      <c r="E6" s="17">
        <v>88</v>
      </c>
      <c r="F6" s="17">
        <v>68.2</v>
      </c>
      <c r="G6" s="17">
        <v>13.3</v>
      </c>
      <c r="H6" s="18">
        <v>169.5</v>
      </c>
      <c r="I6" s="21" t="s">
        <v>47</v>
      </c>
    </row>
    <row r="7" spans="1:9" ht="15.75" x14ac:dyDescent="0.25">
      <c r="A7" s="11" t="s">
        <v>15</v>
      </c>
      <c r="B7" s="12" t="s">
        <v>16</v>
      </c>
      <c r="C7" s="13" t="s">
        <v>5</v>
      </c>
      <c r="D7" s="14">
        <v>146.1</v>
      </c>
      <c r="E7" s="17">
        <v>69.599999999999994</v>
      </c>
      <c r="F7" s="17">
        <v>76.5</v>
      </c>
      <c r="G7" s="17">
        <v>10.1</v>
      </c>
      <c r="H7" s="18">
        <v>156.19999999999999</v>
      </c>
      <c r="I7" s="21" t="s">
        <v>47</v>
      </c>
    </row>
    <row r="8" spans="1:9" ht="15.75" x14ac:dyDescent="0.25">
      <c r="A8" s="11" t="s">
        <v>41</v>
      </c>
      <c r="B8" s="12"/>
      <c r="C8" s="13" t="s">
        <v>42</v>
      </c>
      <c r="D8" s="14"/>
      <c r="E8" s="17"/>
      <c r="F8" s="17"/>
      <c r="G8" s="17"/>
      <c r="H8" s="18">
        <v>250</v>
      </c>
      <c r="I8" s="21">
        <v>50000000</v>
      </c>
    </row>
    <row r="9" spans="1:9" ht="15.75" x14ac:dyDescent="0.25">
      <c r="A9" s="11" t="s">
        <v>43</v>
      </c>
      <c r="B9" s="12"/>
      <c r="C9" s="13" t="s">
        <v>17</v>
      </c>
      <c r="D9" s="14"/>
      <c r="E9" s="17"/>
      <c r="F9" s="17"/>
      <c r="G9" s="17"/>
      <c r="H9" s="18">
        <v>197</v>
      </c>
      <c r="I9" s="21">
        <v>45000000</v>
      </c>
    </row>
    <row r="10" spans="1:9" ht="15.75" x14ac:dyDescent="0.25">
      <c r="A10" s="11" t="s">
        <v>18</v>
      </c>
      <c r="B10" s="12" t="s">
        <v>19</v>
      </c>
      <c r="C10" s="13" t="s">
        <v>17</v>
      </c>
      <c r="D10" s="14">
        <v>105.2</v>
      </c>
      <c r="E10" s="17">
        <v>50.7</v>
      </c>
      <c r="F10" s="17">
        <v>54.5</v>
      </c>
      <c r="G10" s="17"/>
      <c r="H10" s="18">
        <v>105.2</v>
      </c>
      <c r="I10" s="21" t="s">
        <v>48</v>
      </c>
    </row>
    <row r="11" spans="1:9" ht="15.75" x14ac:dyDescent="0.25">
      <c r="A11" s="11" t="s">
        <v>20</v>
      </c>
      <c r="B11" s="12" t="s">
        <v>21</v>
      </c>
      <c r="C11" s="13" t="s">
        <v>17</v>
      </c>
      <c r="D11" s="14">
        <v>152.5</v>
      </c>
      <c r="E11" s="17">
        <v>84.1</v>
      </c>
      <c r="F11" s="17">
        <v>68.400000000000006</v>
      </c>
      <c r="G11" s="17">
        <v>0</v>
      </c>
      <c r="H11" s="18">
        <v>152.5</v>
      </c>
      <c r="I11" s="21">
        <f>H11*220000</f>
        <v>33550000</v>
      </c>
    </row>
    <row r="12" spans="1:9" ht="15.75" x14ac:dyDescent="0.25">
      <c r="A12" s="11" t="s">
        <v>22</v>
      </c>
      <c r="B12" s="12" t="s">
        <v>23</v>
      </c>
      <c r="C12" s="13" t="s">
        <v>17</v>
      </c>
      <c r="D12" s="14">
        <v>146.10000000000002</v>
      </c>
      <c r="E12" s="17">
        <v>70.7</v>
      </c>
      <c r="F12" s="17">
        <v>75.400000000000006</v>
      </c>
      <c r="G12" s="17"/>
      <c r="H12" s="18">
        <v>146.1</v>
      </c>
      <c r="I12" s="21">
        <f t="shared" ref="I12:I16" si="0">H12*220000</f>
        <v>32142000</v>
      </c>
    </row>
    <row r="13" spans="1:9" ht="15.75" x14ac:dyDescent="0.25">
      <c r="A13" s="11" t="s">
        <v>24</v>
      </c>
      <c r="B13" s="12" t="s">
        <v>25</v>
      </c>
      <c r="C13" s="13" t="s">
        <v>17</v>
      </c>
      <c r="D13" s="14">
        <v>119.8</v>
      </c>
      <c r="E13" s="17">
        <v>50.5</v>
      </c>
      <c r="F13" s="17">
        <v>69.3</v>
      </c>
      <c r="G13" s="17"/>
      <c r="H13" s="18">
        <v>119.8</v>
      </c>
      <c r="I13" s="21">
        <f t="shared" si="0"/>
        <v>26356000</v>
      </c>
    </row>
    <row r="14" spans="1:9" ht="15.75" x14ac:dyDescent="0.25">
      <c r="A14" s="11" t="s">
        <v>26</v>
      </c>
      <c r="B14" s="12" t="s">
        <v>27</v>
      </c>
      <c r="C14" s="13" t="s">
        <v>17</v>
      </c>
      <c r="D14" s="14">
        <v>140.89999999999998</v>
      </c>
      <c r="E14" s="17">
        <v>70.599999999999994</v>
      </c>
      <c r="F14" s="17">
        <v>70.3</v>
      </c>
      <c r="G14" s="17"/>
      <c r="H14" s="18">
        <v>140.9</v>
      </c>
      <c r="I14" s="21">
        <f t="shared" si="0"/>
        <v>30998000</v>
      </c>
    </row>
    <row r="15" spans="1:9" ht="15.75" x14ac:dyDescent="0.25">
      <c r="A15" s="11" t="s">
        <v>28</v>
      </c>
      <c r="B15" s="12" t="s">
        <v>29</v>
      </c>
      <c r="C15" s="13" t="s">
        <v>17</v>
      </c>
      <c r="D15" s="14">
        <v>147.6</v>
      </c>
      <c r="E15" s="17">
        <v>83.7</v>
      </c>
      <c r="F15" s="17">
        <v>63.9</v>
      </c>
      <c r="G15" s="17"/>
      <c r="H15" s="18">
        <v>147.6</v>
      </c>
      <c r="I15" s="21" t="s">
        <v>48</v>
      </c>
    </row>
    <row r="16" spans="1:9" ht="15.75" x14ac:dyDescent="0.25">
      <c r="A16" s="11" t="s">
        <v>30</v>
      </c>
      <c r="B16" s="12" t="s">
        <v>31</v>
      </c>
      <c r="C16" s="13" t="s">
        <v>17</v>
      </c>
      <c r="D16" s="14">
        <v>104.7</v>
      </c>
      <c r="E16" s="17">
        <v>50.6</v>
      </c>
      <c r="F16" s="17">
        <v>54.1</v>
      </c>
      <c r="G16" s="17"/>
      <c r="H16" s="18">
        <v>104.7</v>
      </c>
      <c r="I16" s="21">
        <f t="shared" si="0"/>
        <v>23034000</v>
      </c>
    </row>
    <row r="17" spans="1:9" ht="15.75" x14ac:dyDescent="0.25">
      <c r="A17" s="11" t="s">
        <v>44</v>
      </c>
      <c r="B17" s="12"/>
      <c r="C17" s="13" t="s">
        <v>32</v>
      </c>
      <c r="D17" s="14">
        <v>199</v>
      </c>
      <c r="E17" s="17"/>
      <c r="F17" s="17"/>
      <c r="G17" s="17">
        <v>5.3</v>
      </c>
      <c r="H17" s="18">
        <f>D17+G17</f>
        <v>204.3</v>
      </c>
      <c r="I17" s="21">
        <v>45000000</v>
      </c>
    </row>
    <row r="18" spans="1:9" ht="15.75" x14ac:dyDescent="0.25">
      <c r="A18" s="11" t="s">
        <v>33</v>
      </c>
      <c r="B18" s="12" t="s">
        <v>34</v>
      </c>
      <c r="C18" s="19" t="s">
        <v>32</v>
      </c>
      <c r="D18" s="14">
        <v>146.4</v>
      </c>
      <c r="E18" s="17">
        <v>71.2</v>
      </c>
      <c r="F18" s="17">
        <v>75.2</v>
      </c>
      <c r="G18" s="17">
        <v>3.5</v>
      </c>
      <c r="H18" s="18">
        <v>149.9</v>
      </c>
      <c r="I18" s="21">
        <f>H18*220000</f>
        <v>32978000</v>
      </c>
    </row>
    <row r="19" spans="1:9" ht="15.75" x14ac:dyDescent="0.25">
      <c r="A19" s="11" t="s">
        <v>35</v>
      </c>
      <c r="B19" s="12" t="s">
        <v>36</v>
      </c>
      <c r="C19" s="19" t="s">
        <v>32</v>
      </c>
      <c r="D19" s="14">
        <v>145.80000000000001</v>
      </c>
      <c r="E19" s="17">
        <v>71.3</v>
      </c>
      <c r="F19" s="17">
        <v>74.5</v>
      </c>
      <c r="G19" s="17">
        <v>3.5</v>
      </c>
      <c r="H19" s="18">
        <v>149.30000000000001</v>
      </c>
      <c r="I19" s="21">
        <f>H19*220000</f>
        <v>32846000.000000004</v>
      </c>
    </row>
    <row r="21" spans="1:9" ht="23.25" x14ac:dyDescent="0.35">
      <c r="A21" s="22" t="s">
        <v>45</v>
      </c>
      <c r="B21" s="23"/>
      <c r="C21" s="23"/>
      <c r="D21" s="23"/>
      <c r="E21" s="23"/>
      <c r="F21" s="23"/>
      <c r="G21" s="23"/>
      <c r="H21" s="23"/>
      <c r="I21" s="23"/>
    </row>
    <row r="22" spans="1:9" ht="23.25" x14ac:dyDescent="0.35">
      <c r="A22" s="22" t="s">
        <v>46</v>
      </c>
      <c r="B22" s="23"/>
      <c r="C22" s="23"/>
      <c r="D22" s="23"/>
      <c r="E22" s="23"/>
      <c r="F22" s="23"/>
      <c r="G22" s="23"/>
      <c r="H22" s="23"/>
      <c r="I22" s="23"/>
    </row>
  </sheetData>
  <mergeCells count="2">
    <mergeCell ref="A21:I21"/>
    <mergeCell ref="A22:I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2021-09-16T11:49:07Z</dcterms:modified>
</cp:coreProperties>
</file>