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" i="1" l="1"/>
  <c r="H24" i="1"/>
  <c r="H61" i="1" l="1"/>
  <c r="H12" i="1" l="1"/>
  <c r="H22" i="1"/>
  <c r="H63" i="1"/>
  <c r="H62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3" i="1"/>
  <c r="H21" i="1"/>
  <c r="H20" i="1"/>
  <c r="H19" i="1"/>
  <c r="H18" i="1"/>
  <c r="H17" i="1"/>
  <c r="H16" i="1"/>
  <c r="H15" i="1"/>
  <c r="H14" i="1"/>
  <c r="H13" i="1"/>
  <c r="H11" i="1"/>
  <c r="H10" i="1"/>
  <c r="H9" i="1"/>
  <c r="H8" i="1"/>
  <c r="H7" i="1"/>
  <c r="H6" i="1"/>
  <c r="H5" i="1"/>
  <c r="H4" i="1"/>
  <c r="H2" i="1"/>
</calcChain>
</file>

<file path=xl/sharedStrings.xml><?xml version="1.0" encoding="utf-8"?>
<sst xmlns="http://schemas.openxmlformats.org/spreadsheetml/2006/main" count="121" uniqueCount="86">
  <si>
    <t>ЭТАЖ</t>
  </si>
  <si>
    <t>КОЛ-ВО СПАЛЕН</t>
  </si>
  <si>
    <t xml:space="preserve">~1 </t>
  </si>
  <si>
    <t>~1</t>
  </si>
  <si>
    <t xml:space="preserve">7,2 - 4,2 </t>
  </si>
  <si>
    <t>4,2 - 8,1</t>
  </si>
  <si>
    <t>10,5 - 47,1</t>
  </si>
  <si>
    <t>ЦЕНА (руб/кв.м)</t>
  </si>
  <si>
    <t>студия</t>
  </si>
  <si>
    <r>
      <t xml:space="preserve">1 </t>
    </r>
    <r>
      <rPr>
        <sz val="9"/>
        <color theme="1"/>
        <rFont val="Calibri"/>
        <family val="2"/>
        <charset val="204"/>
        <scheme val="minor"/>
      </rPr>
      <t>(двухуровневая)</t>
    </r>
  </si>
  <si>
    <r>
      <t xml:space="preserve">2 </t>
    </r>
    <r>
      <rPr>
        <sz val="9"/>
        <color theme="1"/>
        <rFont val="Calibri"/>
        <family val="2"/>
        <charset val="204"/>
        <scheme val="minor"/>
      </rPr>
      <t>(двухуровневая)</t>
    </r>
  </si>
  <si>
    <r>
      <t xml:space="preserve">2 </t>
    </r>
    <r>
      <rPr>
        <sz val="9"/>
        <color theme="1"/>
        <rFont val="Calibri"/>
        <family val="2"/>
        <charset val="204"/>
        <scheme val="minor"/>
      </rPr>
      <t>+ кабинет</t>
    </r>
  </si>
  <si>
    <r>
      <t xml:space="preserve">1 </t>
    </r>
    <r>
      <rPr>
        <sz val="9"/>
        <color theme="1"/>
        <rFont val="Calibri"/>
        <family val="2"/>
        <charset val="204"/>
        <scheme val="minor"/>
      </rPr>
      <t>+ сауна</t>
    </r>
  </si>
  <si>
    <t>КАДАСТРОВЫЙ НОМЕР</t>
  </si>
  <si>
    <t>50:20:0041133:1387</t>
  </si>
  <si>
    <t>50:20:0041133:1288</t>
  </si>
  <si>
    <t>50:20:0041133:1376</t>
  </si>
  <si>
    <t>50:20:0041133:1395</t>
  </si>
  <si>
    <t>50:20:0041133:1308</t>
  </si>
  <si>
    <t>50:20:0041133:1412</t>
  </si>
  <si>
    <t>50:20:0041133:1404</t>
  </si>
  <si>
    <t>50:20:0041133:1342</t>
  </si>
  <si>
    <t>50:20:0041133:1299</t>
  </si>
  <si>
    <t>50:20:0041133:1325</t>
  </si>
  <si>
    <t>50:20:0041133:1304</t>
  </si>
  <si>
    <t>50:20:0041133:1349</t>
  </si>
  <si>
    <t>50:20:0041133:1295</t>
  </si>
  <si>
    <t>50:20:0041133:1278</t>
  </si>
  <si>
    <t>50:20:0041133:1415</t>
  </si>
  <si>
    <t>50:20:0041133:1344</t>
  </si>
  <si>
    <t>50:20:0041133:1388</t>
  </si>
  <si>
    <t>50:20:0041133:1340</t>
  </si>
  <si>
    <t>50:20:0041133:1280</t>
  </si>
  <si>
    <t>50:20:0041133:1378</t>
  </si>
  <si>
    <t>50:20:0041133:1364</t>
  </si>
  <si>
    <t>50:20:0041133:1363</t>
  </si>
  <si>
    <t>50:20:0041133:1382</t>
  </si>
  <si>
    <t>50:20:0041133:1405</t>
  </si>
  <si>
    <t>50:20:0041133:1281</t>
  </si>
  <si>
    <t>50:20:0041133:1291</t>
  </si>
  <si>
    <t>50:20:0041133:1375</t>
  </si>
  <si>
    <t>50:20:0041133:1380</t>
  </si>
  <si>
    <t>50:20:0041133:1399</t>
  </si>
  <si>
    <t>50:20:0041133:1406</t>
  </si>
  <si>
    <t>50:20:0041133:1315</t>
  </si>
  <si>
    <t>50:20:0041133:1394</t>
  </si>
  <si>
    <t>50:20:0041133:1341</t>
  </si>
  <si>
    <t>50:20:0041133:1345</t>
  </si>
  <si>
    <t>50:20:0041133:1385</t>
  </si>
  <si>
    <t>50:20:0041133:1384</t>
  </si>
  <si>
    <t>50:20:0041133:1306</t>
  </si>
  <si>
    <t>50:20:0041133:1383</t>
  </si>
  <si>
    <t>50:20:0041133:1359</t>
  </si>
  <si>
    <t>50:20:0041133:1317</t>
  </si>
  <si>
    <t>50:20:0041133:1337</t>
  </si>
  <si>
    <t>50:20:0041133:1334</t>
  </si>
  <si>
    <t>50:20:0041133:1347</t>
  </si>
  <si>
    <t>50:20:0041133:1290</t>
  </si>
  <si>
    <t>50:20:0041133:1407</t>
  </si>
  <si>
    <t>50:20:0041133:1397</t>
  </si>
  <si>
    <t>50:20:0041133:1329</t>
  </si>
  <si>
    <t>50:20:0041133:1401</t>
  </si>
  <si>
    <t>50:20:0041133:1357</t>
  </si>
  <si>
    <t>50:20:0041133:1371</t>
  </si>
  <si>
    <t>50:20:0041133:1390</t>
  </si>
  <si>
    <t>50:20:0041133:1279</t>
  </si>
  <si>
    <t>50:20:0041133:1332</t>
  </si>
  <si>
    <t>50:20:0041133:1358</t>
  </si>
  <si>
    <t>50:20:0041133:1367</t>
  </si>
  <si>
    <t>№ КВАРТИРЫ</t>
  </si>
  <si>
    <t>БАЛКОН (м2)</t>
  </si>
  <si>
    <t>ТЕРРАСА (сот.)</t>
  </si>
  <si>
    <t>ПЛОЩАДЬ (м2)</t>
  </si>
  <si>
    <t>СТОИМОСТЬ (руб.)</t>
  </si>
  <si>
    <t>89/1</t>
  </si>
  <si>
    <t>95/1</t>
  </si>
  <si>
    <r>
      <rPr>
        <sz val="11"/>
        <color theme="1"/>
        <rFont val="Calibri"/>
        <family val="2"/>
        <charset val="204"/>
        <scheme val="minor"/>
      </rPr>
      <t>1</t>
    </r>
    <r>
      <rPr>
        <sz val="9"/>
        <color theme="1"/>
        <rFont val="Calibri"/>
        <family val="2"/>
        <charset val="204"/>
        <scheme val="minor"/>
      </rPr>
      <t xml:space="preserve"> (двухуровневая)</t>
    </r>
  </si>
  <si>
    <t>126/1</t>
  </si>
  <si>
    <t>136/1</t>
  </si>
  <si>
    <t>ОТДЕЛКА</t>
  </si>
  <si>
    <t>ведется</t>
  </si>
  <si>
    <t>с отделкой</t>
  </si>
  <si>
    <t>50:20:0041133:1333</t>
  </si>
  <si>
    <t xml:space="preserve"> </t>
  </si>
  <si>
    <t>* - цены на квартиры в процессе отделки обговариваются отдельно (в зависимости от этапа ремонта)</t>
  </si>
  <si>
    <t>50:20:0041133:1275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</si>
</sst>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ill="1" applyBorder="1" applyAlignment="1">
      <alignment horizontal="center"/>
    </xf>
    <xf numFmtId="49" fontId="6" fillId="4" borderId="20" xfId="1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/>
    <xf numFmtId="3" fontId="0" fillId="4" borderId="3" xfId="0" applyNumberFormat="1" applyFont="1" applyFill="1" applyBorder="1" applyAlignment="1">
      <alignment horizontal="center"/>
    </xf>
    <xf numFmtId="49" fontId="1" fillId="4" borderId="23" xfId="1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3" fontId="0" fillId="4" borderId="2" xfId="0" applyNumberFormat="1" applyFill="1" applyBorder="1" applyAlignment="1">
      <alignment horizontal="center"/>
    </xf>
    <xf numFmtId="49" fontId="6" fillId="4" borderId="2" xfId="1" applyNumberFormat="1" applyFont="1" applyFill="1" applyBorder="1" applyAlignment="1">
      <alignment horizontal="center" vertical="center"/>
    </xf>
    <xf numFmtId="0" fontId="0" fillId="4" borderId="20" xfId="0" applyFill="1" applyBorder="1"/>
    <xf numFmtId="0" fontId="7" fillId="4" borderId="1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3" fontId="0" fillId="4" borderId="5" xfId="0" applyNumberFormat="1" applyFill="1" applyBorder="1" applyAlignment="1">
      <alignment horizontal="center"/>
    </xf>
    <xf numFmtId="49" fontId="8" fillId="4" borderId="5" xfId="1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5" borderId="0" xfId="0" applyFill="1"/>
    <xf numFmtId="0" fontId="2" fillId="6" borderId="17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3" fontId="0" fillId="6" borderId="3" xfId="0" applyNumberFormat="1" applyFill="1" applyBorder="1" applyAlignment="1">
      <alignment horizontal="center"/>
    </xf>
    <xf numFmtId="49" fontId="8" fillId="6" borderId="1" xfId="1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ill="1" applyBorder="1" applyAlignment="1">
      <alignment horizontal="center"/>
    </xf>
    <xf numFmtId="49" fontId="6" fillId="6" borderId="20" xfId="1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3" fontId="0" fillId="7" borderId="1" xfId="0" applyNumberForma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0" fillId="7" borderId="11" xfId="0" applyFill="1" applyBorder="1"/>
    <xf numFmtId="49" fontId="6" fillId="7" borderId="20" xfId="1" applyNumberFormat="1" applyFont="1" applyFill="1" applyBorder="1" applyAlignment="1">
      <alignment horizontal="center" vertical="center" wrapText="1"/>
    </xf>
    <xf numFmtId="49" fontId="6" fillId="7" borderId="20" xfId="1" applyNumberFormat="1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5" xfId="0" applyFill="1" applyBorder="1"/>
    <xf numFmtId="3" fontId="0" fillId="7" borderId="15" xfId="0" applyNumberFormat="1" applyFill="1" applyBorder="1" applyAlignment="1">
      <alignment horizontal="center"/>
    </xf>
    <xf numFmtId="49" fontId="6" fillId="7" borderId="22" xfId="1" applyNumberFormat="1" applyFont="1" applyFill="1" applyBorder="1" applyAlignment="1">
      <alignment horizontal="center" vertical="center"/>
    </xf>
    <xf numFmtId="0" fontId="0" fillId="7" borderId="16" xfId="0" applyFill="1" applyBorder="1"/>
    <xf numFmtId="0" fontId="4" fillId="7" borderId="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3" fontId="0" fillId="7" borderId="2" xfId="0" applyNumberFormat="1" applyFill="1" applyBorder="1" applyAlignment="1">
      <alignment horizontal="center"/>
    </xf>
    <xf numFmtId="49" fontId="6" fillId="7" borderId="21" xfId="1" applyNumberFormat="1" applyFont="1" applyFill="1" applyBorder="1" applyAlignment="1">
      <alignment horizontal="center" vertical="center"/>
    </xf>
    <xf numFmtId="0" fontId="0" fillId="7" borderId="13" xfId="0" applyFill="1" applyBorder="1"/>
    <xf numFmtId="0" fontId="2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3" fontId="0" fillId="7" borderId="8" xfId="0" applyNumberFormat="1" applyFill="1" applyBorder="1" applyAlignment="1">
      <alignment horizontal="center"/>
    </xf>
    <xf numFmtId="49" fontId="6" fillId="7" borderId="19" xfId="1" applyNumberFormat="1" applyFont="1" applyFill="1" applyBorder="1" applyAlignment="1">
      <alignment horizontal="center" vertical="center"/>
    </xf>
    <xf numFmtId="0" fontId="0" fillId="7" borderId="9" xfId="0" applyFill="1" applyBorder="1"/>
    <xf numFmtId="0" fontId="2" fillId="7" borderId="17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3" fontId="0" fillId="7" borderId="3" xfId="0" applyNumberFormat="1" applyFill="1" applyBorder="1" applyAlignment="1">
      <alignment horizontal="center"/>
    </xf>
    <xf numFmtId="49" fontId="6" fillId="7" borderId="23" xfId="1" applyNumberFormat="1" applyFont="1" applyFill="1" applyBorder="1" applyAlignment="1">
      <alignment horizontal="center" vertical="center"/>
    </xf>
    <xf numFmtId="0" fontId="0" fillId="7" borderId="18" xfId="0" applyFill="1" applyBorder="1"/>
    <xf numFmtId="0" fontId="7" fillId="7" borderId="10" xfId="0" applyFont="1" applyFill="1" applyBorder="1" applyAlignment="1">
      <alignment horizontal="center"/>
    </xf>
    <xf numFmtId="49" fontId="9" fillId="3" borderId="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H20" sqref="H20"/>
    </sheetView>
  </sheetViews>
  <sheetFormatPr defaultRowHeight="15" x14ac:dyDescent="0.25"/>
  <cols>
    <col min="1" max="1" width="11.5703125" customWidth="1"/>
    <col min="2" max="2" width="7.140625" customWidth="1"/>
    <col min="3" max="3" width="14.85546875" customWidth="1"/>
    <col min="4" max="4" width="11.42578125" customWidth="1"/>
    <col min="5" max="5" width="8.85546875" customWidth="1"/>
    <col min="6" max="6" width="12.85546875" customWidth="1"/>
    <col min="7" max="8" width="12.7109375" customWidth="1"/>
    <col min="9" max="9" width="19.140625" customWidth="1"/>
    <col min="10" max="10" width="10.42578125" customWidth="1"/>
  </cols>
  <sheetData>
    <row r="1" spans="1:12" ht="33" customHeight="1" thickBot="1" x14ac:dyDescent="0.3">
      <c r="A1" s="6" t="s">
        <v>69</v>
      </c>
      <c r="B1" s="7" t="s">
        <v>0</v>
      </c>
      <c r="C1" s="7" t="s">
        <v>1</v>
      </c>
      <c r="D1" s="7" t="s">
        <v>70</v>
      </c>
      <c r="E1" s="7" t="s">
        <v>71</v>
      </c>
      <c r="F1" s="7" t="s">
        <v>72</v>
      </c>
      <c r="G1" s="7" t="s">
        <v>7</v>
      </c>
      <c r="H1" s="7" t="s">
        <v>73</v>
      </c>
      <c r="I1" s="8" t="s">
        <v>13</v>
      </c>
      <c r="J1" s="9" t="s">
        <v>79</v>
      </c>
    </row>
    <row r="2" spans="1:12" ht="15" customHeight="1" x14ac:dyDescent="0.25">
      <c r="A2" s="53">
        <v>3</v>
      </c>
      <c r="B2" s="54">
        <v>1</v>
      </c>
      <c r="C2" s="54">
        <v>1</v>
      </c>
      <c r="D2" s="54"/>
      <c r="E2" s="55"/>
      <c r="F2" s="54">
        <v>106.1</v>
      </c>
      <c r="G2" s="56">
        <v>120000</v>
      </c>
      <c r="H2" s="56">
        <f t="shared" ref="H2:H4" si="0">F2*G2</f>
        <v>12732000</v>
      </c>
      <c r="I2" s="57" t="s">
        <v>14</v>
      </c>
      <c r="J2" s="58"/>
    </row>
    <row r="3" spans="1:12" ht="15" customHeight="1" x14ac:dyDescent="0.25">
      <c r="A3" s="53">
        <v>15</v>
      </c>
      <c r="B3" s="54">
        <v>1</v>
      </c>
      <c r="C3" s="54">
        <v>1</v>
      </c>
      <c r="D3" s="54"/>
      <c r="E3" s="54" t="s">
        <v>3</v>
      </c>
      <c r="F3" s="54">
        <v>182.6</v>
      </c>
      <c r="G3" s="56">
        <v>120000</v>
      </c>
      <c r="H3" s="56">
        <f t="shared" si="0"/>
        <v>21912000</v>
      </c>
      <c r="I3" s="57" t="s">
        <v>85</v>
      </c>
      <c r="J3" s="58"/>
    </row>
    <row r="4" spans="1:12" ht="15" customHeight="1" x14ac:dyDescent="0.25">
      <c r="A4" s="53">
        <v>17</v>
      </c>
      <c r="B4" s="54">
        <v>1</v>
      </c>
      <c r="C4" s="54">
        <v>1</v>
      </c>
      <c r="D4" s="54"/>
      <c r="E4" s="54" t="s">
        <v>2</v>
      </c>
      <c r="F4" s="54">
        <v>111.9</v>
      </c>
      <c r="G4" s="56">
        <v>120000</v>
      </c>
      <c r="H4" s="56">
        <f t="shared" si="0"/>
        <v>13428000</v>
      </c>
      <c r="I4" s="59" t="s">
        <v>15</v>
      </c>
      <c r="J4" s="58"/>
    </row>
    <row r="5" spans="1:12" x14ac:dyDescent="0.25">
      <c r="A5" s="53">
        <v>23</v>
      </c>
      <c r="B5" s="54">
        <v>1</v>
      </c>
      <c r="C5" s="54">
        <v>1</v>
      </c>
      <c r="D5" s="54"/>
      <c r="E5" s="54" t="s">
        <v>3</v>
      </c>
      <c r="F5" s="54">
        <v>101.5</v>
      </c>
      <c r="G5" s="56">
        <v>120000</v>
      </c>
      <c r="H5" s="56">
        <f>F5*G5</f>
        <v>12180000</v>
      </c>
      <c r="I5" s="60" t="s">
        <v>16</v>
      </c>
      <c r="J5" s="58"/>
    </row>
    <row r="6" spans="1:12" ht="15.75" thickBot="1" x14ac:dyDescent="0.3">
      <c r="A6" s="61">
        <v>28</v>
      </c>
      <c r="B6" s="62">
        <v>1</v>
      </c>
      <c r="C6" s="62">
        <v>1</v>
      </c>
      <c r="D6" s="62"/>
      <c r="E6" s="63"/>
      <c r="F6" s="62">
        <v>115</v>
      </c>
      <c r="G6" s="64">
        <v>120000</v>
      </c>
      <c r="H6" s="64">
        <f>F6*G6</f>
        <v>13800000</v>
      </c>
      <c r="I6" s="65" t="s">
        <v>17</v>
      </c>
      <c r="J6" s="66"/>
    </row>
    <row r="7" spans="1:12" x14ac:dyDescent="0.25">
      <c r="A7" s="17">
        <v>30</v>
      </c>
      <c r="B7" s="21">
        <v>2</v>
      </c>
      <c r="C7" s="21">
        <v>1</v>
      </c>
      <c r="D7" s="21"/>
      <c r="E7" s="22"/>
      <c r="F7" s="21">
        <v>87.1</v>
      </c>
      <c r="G7" s="14">
        <v>180000</v>
      </c>
      <c r="H7" s="23">
        <f>F7*G7</f>
        <v>15677999.999999998</v>
      </c>
      <c r="I7" s="24" t="s">
        <v>18</v>
      </c>
      <c r="J7" s="10" t="s">
        <v>81</v>
      </c>
    </row>
    <row r="8" spans="1:12" x14ac:dyDescent="0.25">
      <c r="A8" s="11">
        <v>32</v>
      </c>
      <c r="B8" s="12">
        <v>2</v>
      </c>
      <c r="C8" s="12">
        <v>1</v>
      </c>
      <c r="D8" s="12">
        <v>10.199999999999999</v>
      </c>
      <c r="E8" s="13"/>
      <c r="F8" s="12">
        <v>91.2</v>
      </c>
      <c r="G8" s="14">
        <v>180000</v>
      </c>
      <c r="H8" s="14">
        <f t="shared" ref="H8:H48" si="1">F8*G8</f>
        <v>16416000</v>
      </c>
      <c r="I8" s="15" t="s">
        <v>19</v>
      </c>
      <c r="J8" s="10" t="s">
        <v>81</v>
      </c>
    </row>
    <row r="9" spans="1:12" x14ac:dyDescent="0.25">
      <c r="A9" s="11">
        <v>39</v>
      </c>
      <c r="B9" s="12">
        <v>2</v>
      </c>
      <c r="C9" s="12">
        <v>1</v>
      </c>
      <c r="D9" s="12">
        <v>11.4</v>
      </c>
      <c r="E9" s="13"/>
      <c r="F9" s="12">
        <v>109.7</v>
      </c>
      <c r="G9" s="14">
        <v>175000</v>
      </c>
      <c r="H9" s="14">
        <f t="shared" si="1"/>
        <v>19197500</v>
      </c>
      <c r="I9" s="15" t="s">
        <v>20</v>
      </c>
      <c r="J9" s="10" t="s">
        <v>81</v>
      </c>
    </row>
    <row r="10" spans="1:12" x14ac:dyDescent="0.25">
      <c r="A10" s="11">
        <v>40</v>
      </c>
      <c r="B10" s="12">
        <v>2</v>
      </c>
      <c r="C10" s="12">
        <v>1</v>
      </c>
      <c r="D10" s="12" t="s">
        <v>4</v>
      </c>
      <c r="E10" s="13"/>
      <c r="F10" s="12">
        <v>114.2</v>
      </c>
      <c r="G10" s="14">
        <v>200000</v>
      </c>
      <c r="H10" s="14">
        <f t="shared" si="1"/>
        <v>22840000</v>
      </c>
      <c r="I10" s="15" t="s">
        <v>21</v>
      </c>
      <c r="J10" s="10" t="s">
        <v>81</v>
      </c>
    </row>
    <row r="11" spans="1:12" x14ac:dyDescent="0.25">
      <c r="A11" s="11">
        <v>41</v>
      </c>
      <c r="B11" s="12">
        <v>2</v>
      </c>
      <c r="C11" s="12">
        <v>1</v>
      </c>
      <c r="D11" s="12" t="s">
        <v>5</v>
      </c>
      <c r="E11" s="13"/>
      <c r="F11" s="12">
        <v>114.9</v>
      </c>
      <c r="G11" s="14">
        <v>200000</v>
      </c>
      <c r="H11" s="14">
        <f t="shared" si="1"/>
        <v>22980000</v>
      </c>
      <c r="I11" s="15" t="s">
        <v>22</v>
      </c>
      <c r="J11" s="10" t="s">
        <v>81</v>
      </c>
    </row>
    <row r="12" spans="1:12" x14ac:dyDescent="0.25">
      <c r="A12" s="11">
        <v>42</v>
      </c>
      <c r="B12" s="12">
        <v>2</v>
      </c>
      <c r="C12" s="12">
        <v>1</v>
      </c>
      <c r="D12" s="12">
        <v>9.9</v>
      </c>
      <c r="E12" s="13"/>
      <c r="F12" s="12">
        <v>92.7</v>
      </c>
      <c r="G12" s="14">
        <v>200000</v>
      </c>
      <c r="H12" s="14">
        <f t="shared" si="1"/>
        <v>18540000</v>
      </c>
      <c r="I12" s="15" t="s">
        <v>82</v>
      </c>
      <c r="J12" s="10" t="s">
        <v>81</v>
      </c>
    </row>
    <row r="13" spans="1:12" x14ac:dyDescent="0.25">
      <c r="A13" s="11">
        <v>43</v>
      </c>
      <c r="B13" s="12">
        <v>2</v>
      </c>
      <c r="C13" s="12">
        <v>2</v>
      </c>
      <c r="D13" s="12" t="s">
        <v>6</v>
      </c>
      <c r="E13" s="13"/>
      <c r="F13" s="12">
        <v>197.9</v>
      </c>
      <c r="G13" s="14">
        <v>170000</v>
      </c>
      <c r="H13" s="14">
        <f t="shared" si="1"/>
        <v>33643000</v>
      </c>
      <c r="I13" s="15" t="s">
        <v>23</v>
      </c>
      <c r="J13" s="10" t="s">
        <v>81</v>
      </c>
      <c r="L13" t="s">
        <v>83</v>
      </c>
    </row>
    <row r="14" spans="1:12" x14ac:dyDescent="0.25">
      <c r="A14" s="11">
        <v>45</v>
      </c>
      <c r="B14" s="12">
        <v>2</v>
      </c>
      <c r="C14" s="12">
        <v>1</v>
      </c>
      <c r="D14" s="12">
        <v>7.2</v>
      </c>
      <c r="E14" s="13"/>
      <c r="F14" s="12">
        <v>111.5</v>
      </c>
      <c r="G14" s="14">
        <v>170000</v>
      </c>
      <c r="H14" s="14">
        <f t="shared" si="1"/>
        <v>18955000</v>
      </c>
      <c r="I14" s="15" t="s">
        <v>24</v>
      </c>
      <c r="J14" s="10" t="s">
        <v>81</v>
      </c>
    </row>
    <row r="15" spans="1:12" x14ac:dyDescent="0.25">
      <c r="A15" s="11">
        <v>46</v>
      </c>
      <c r="B15" s="12">
        <v>2</v>
      </c>
      <c r="C15" s="12">
        <v>1</v>
      </c>
      <c r="D15" s="12">
        <v>7.92</v>
      </c>
      <c r="E15" s="13"/>
      <c r="F15" s="12">
        <v>101.9</v>
      </c>
      <c r="G15" s="14">
        <v>170000</v>
      </c>
      <c r="H15" s="14">
        <f t="shared" si="1"/>
        <v>17323000</v>
      </c>
      <c r="I15" s="15" t="s">
        <v>25</v>
      </c>
      <c r="J15" s="10" t="s">
        <v>81</v>
      </c>
    </row>
    <row r="16" spans="1:12" x14ac:dyDescent="0.25">
      <c r="A16" s="11">
        <v>49</v>
      </c>
      <c r="B16" s="12">
        <v>2</v>
      </c>
      <c r="C16" s="12">
        <v>1</v>
      </c>
      <c r="D16" s="12">
        <v>11.7</v>
      </c>
      <c r="E16" s="13"/>
      <c r="F16" s="12">
        <v>115.2</v>
      </c>
      <c r="G16" s="14">
        <v>180000</v>
      </c>
      <c r="H16" s="14">
        <f t="shared" si="1"/>
        <v>20736000</v>
      </c>
      <c r="I16" s="15" t="s">
        <v>26</v>
      </c>
      <c r="J16" s="10" t="s">
        <v>81</v>
      </c>
    </row>
    <row r="17" spans="1:10" x14ac:dyDescent="0.25">
      <c r="A17" s="11">
        <v>50</v>
      </c>
      <c r="B17" s="12">
        <v>2</v>
      </c>
      <c r="C17" s="12">
        <v>1</v>
      </c>
      <c r="D17" s="12">
        <v>7.2</v>
      </c>
      <c r="E17" s="13"/>
      <c r="F17" s="12">
        <v>93.7</v>
      </c>
      <c r="G17" s="14">
        <v>180000</v>
      </c>
      <c r="H17" s="14">
        <f t="shared" si="1"/>
        <v>16866000</v>
      </c>
      <c r="I17" s="15" t="s">
        <v>27</v>
      </c>
      <c r="J17" s="10" t="s">
        <v>81</v>
      </c>
    </row>
    <row r="18" spans="1:10" x14ac:dyDescent="0.25">
      <c r="A18" s="11">
        <v>51</v>
      </c>
      <c r="B18" s="12">
        <v>2</v>
      </c>
      <c r="C18" s="12">
        <v>1</v>
      </c>
      <c r="D18" s="12">
        <v>8.4</v>
      </c>
      <c r="E18" s="13"/>
      <c r="F18" s="12">
        <v>104.4</v>
      </c>
      <c r="G18" s="14">
        <v>180000</v>
      </c>
      <c r="H18" s="14">
        <f t="shared" si="1"/>
        <v>18792000</v>
      </c>
      <c r="I18" s="15" t="s">
        <v>28</v>
      </c>
      <c r="J18" s="10" t="s">
        <v>81</v>
      </c>
    </row>
    <row r="19" spans="1:10" x14ac:dyDescent="0.25">
      <c r="A19" s="11">
        <v>52</v>
      </c>
      <c r="B19" s="12">
        <v>2</v>
      </c>
      <c r="C19" s="12">
        <v>1</v>
      </c>
      <c r="D19" s="12">
        <v>7.5</v>
      </c>
      <c r="E19" s="12"/>
      <c r="F19" s="12">
        <v>123.3</v>
      </c>
      <c r="G19" s="14">
        <v>180000</v>
      </c>
      <c r="H19" s="14">
        <f t="shared" si="1"/>
        <v>22194000</v>
      </c>
      <c r="I19" s="16" t="s">
        <v>29</v>
      </c>
      <c r="J19" s="10" t="s">
        <v>81</v>
      </c>
    </row>
    <row r="20" spans="1:10" x14ac:dyDescent="0.25">
      <c r="A20" s="11">
        <v>55</v>
      </c>
      <c r="B20" s="12">
        <v>2</v>
      </c>
      <c r="C20" s="12">
        <v>1</v>
      </c>
      <c r="D20" s="12">
        <v>8.6999999999999993</v>
      </c>
      <c r="E20" s="13"/>
      <c r="F20" s="12">
        <v>185.1</v>
      </c>
      <c r="G20" s="14">
        <v>170000</v>
      </c>
      <c r="H20" s="14">
        <f t="shared" si="1"/>
        <v>31467000</v>
      </c>
      <c r="I20" s="15" t="s">
        <v>30</v>
      </c>
      <c r="J20" s="10" t="s">
        <v>81</v>
      </c>
    </row>
    <row r="21" spans="1:10" ht="15.75" thickBot="1" x14ac:dyDescent="0.3">
      <c r="A21" s="26">
        <v>56</v>
      </c>
      <c r="B21" s="27">
        <v>2</v>
      </c>
      <c r="C21" s="27">
        <v>1</v>
      </c>
      <c r="D21" s="27">
        <v>6.9</v>
      </c>
      <c r="E21" s="28"/>
      <c r="F21" s="27">
        <v>112.2</v>
      </c>
      <c r="G21" s="29">
        <v>165000</v>
      </c>
      <c r="H21" s="29">
        <f>F21*G21</f>
        <v>18513000</v>
      </c>
      <c r="I21" s="30" t="s">
        <v>31</v>
      </c>
      <c r="J21" s="33" t="s">
        <v>81</v>
      </c>
    </row>
    <row r="22" spans="1:10" ht="15.75" thickBot="1" x14ac:dyDescent="0.3">
      <c r="A22" s="34">
        <v>64</v>
      </c>
      <c r="B22" s="35">
        <v>3</v>
      </c>
      <c r="C22" s="35">
        <v>2</v>
      </c>
      <c r="D22" s="35"/>
      <c r="E22" s="36"/>
      <c r="F22" s="35">
        <v>116.3</v>
      </c>
      <c r="G22" s="37">
        <v>180000</v>
      </c>
      <c r="H22" s="37">
        <f t="shared" si="1"/>
        <v>20934000</v>
      </c>
      <c r="I22" s="38" t="s">
        <v>46</v>
      </c>
      <c r="J22" s="39" t="s">
        <v>81</v>
      </c>
    </row>
    <row r="23" spans="1:10" x14ac:dyDescent="0.25">
      <c r="A23" s="17" t="s">
        <v>74</v>
      </c>
      <c r="B23" s="18">
        <v>4</v>
      </c>
      <c r="C23" s="18">
        <v>2</v>
      </c>
      <c r="D23" s="18"/>
      <c r="E23" s="18"/>
      <c r="F23" s="18">
        <v>176.5</v>
      </c>
      <c r="G23" s="19">
        <v>180000</v>
      </c>
      <c r="H23" s="19">
        <f t="shared" si="1"/>
        <v>31770000</v>
      </c>
      <c r="I23" s="20"/>
      <c r="J23" s="25" t="s">
        <v>81</v>
      </c>
    </row>
    <row r="24" spans="1:10" x14ac:dyDescent="0.25">
      <c r="A24" s="41">
        <v>90</v>
      </c>
      <c r="B24" s="42">
        <v>4</v>
      </c>
      <c r="C24" s="43"/>
      <c r="D24" s="42"/>
      <c r="E24" s="42"/>
      <c r="F24" s="42">
        <v>135</v>
      </c>
      <c r="G24" s="44">
        <v>120000</v>
      </c>
      <c r="H24" s="44">
        <f t="shared" si="1"/>
        <v>16200000</v>
      </c>
      <c r="I24" s="45" t="s">
        <v>65</v>
      </c>
      <c r="J24" s="46" t="s">
        <v>80</v>
      </c>
    </row>
    <row r="25" spans="1:10" x14ac:dyDescent="0.25">
      <c r="A25" s="11">
        <v>92</v>
      </c>
      <c r="B25" s="12">
        <v>4</v>
      </c>
      <c r="C25" s="12">
        <v>2</v>
      </c>
      <c r="D25" s="12"/>
      <c r="E25" s="13"/>
      <c r="F25" s="12">
        <v>117</v>
      </c>
      <c r="G25" s="14">
        <v>210000</v>
      </c>
      <c r="H25" s="14">
        <f t="shared" si="1"/>
        <v>24570000</v>
      </c>
      <c r="I25" s="15" t="s">
        <v>32</v>
      </c>
      <c r="J25" s="25" t="s">
        <v>81</v>
      </c>
    </row>
    <row r="26" spans="1:10" x14ac:dyDescent="0.25">
      <c r="A26" s="11">
        <v>95</v>
      </c>
      <c r="B26" s="12">
        <v>4</v>
      </c>
      <c r="C26" s="12">
        <v>2</v>
      </c>
      <c r="D26" s="12"/>
      <c r="E26" s="13"/>
      <c r="F26" s="12">
        <v>124.6</v>
      </c>
      <c r="G26" s="14">
        <v>200000</v>
      </c>
      <c r="H26" s="14">
        <f t="shared" si="1"/>
        <v>24920000</v>
      </c>
      <c r="I26" s="15" t="s">
        <v>33</v>
      </c>
      <c r="J26" s="10" t="s">
        <v>81</v>
      </c>
    </row>
    <row r="27" spans="1:10" x14ac:dyDescent="0.25">
      <c r="A27" s="11" t="s">
        <v>75</v>
      </c>
      <c r="B27" s="12">
        <v>4</v>
      </c>
      <c r="C27" s="12">
        <v>2</v>
      </c>
      <c r="D27" s="12"/>
      <c r="E27" s="13"/>
      <c r="F27" s="12">
        <v>122.3</v>
      </c>
      <c r="G27" s="14">
        <v>200000</v>
      </c>
      <c r="H27" s="14">
        <f t="shared" si="1"/>
        <v>24460000</v>
      </c>
      <c r="I27" s="31"/>
      <c r="J27" s="10" t="s">
        <v>81</v>
      </c>
    </row>
    <row r="28" spans="1:10" x14ac:dyDescent="0.25">
      <c r="A28" s="53">
        <v>98</v>
      </c>
      <c r="B28" s="54">
        <v>4</v>
      </c>
      <c r="C28" s="67" t="s">
        <v>76</v>
      </c>
      <c r="D28" s="54">
        <v>3</v>
      </c>
      <c r="E28" s="55"/>
      <c r="F28" s="54">
        <v>188.3</v>
      </c>
      <c r="G28" s="56">
        <v>120000</v>
      </c>
      <c r="H28" s="56">
        <f t="shared" si="1"/>
        <v>22596000</v>
      </c>
      <c r="I28" s="60" t="s">
        <v>34</v>
      </c>
      <c r="J28" s="58"/>
    </row>
    <row r="29" spans="1:10" x14ac:dyDescent="0.25">
      <c r="A29" s="53">
        <v>99</v>
      </c>
      <c r="B29" s="54">
        <v>4</v>
      </c>
      <c r="C29" s="54" t="s">
        <v>9</v>
      </c>
      <c r="D29" s="54">
        <v>3.3</v>
      </c>
      <c r="E29" s="55"/>
      <c r="F29" s="54">
        <v>187.4</v>
      </c>
      <c r="G29" s="56">
        <v>120000</v>
      </c>
      <c r="H29" s="56">
        <f t="shared" si="1"/>
        <v>22488000</v>
      </c>
      <c r="I29" s="60" t="s">
        <v>35</v>
      </c>
      <c r="J29" s="58"/>
    </row>
    <row r="30" spans="1:10" x14ac:dyDescent="0.25">
      <c r="A30" s="53">
        <v>100</v>
      </c>
      <c r="B30" s="54">
        <v>4</v>
      </c>
      <c r="C30" s="54">
        <v>2</v>
      </c>
      <c r="D30" s="54"/>
      <c r="E30" s="55"/>
      <c r="F30" s="54">
        <v>201.4</v>
      </c>
      <c r="G30" s="56">
        <v>120000</v>
      </c>
      <c r="H30" s="56">
        <f t="shared" si="1"/>
        <v>24168000</v>
      </c>
      <c r="I30" s="60" t="s">
        <v>36</v>
      </c>
      <c r="J30" s="58"/>
    </row>
    <row r="31" spans="1:10" x14ac:dyDescent="0.25">
      <c r="A31" s="53">
        <v>101</v>
      </c>
      <c r="B31" s="54">
        <v>4</v>
      </c>
      <c r="C31" s="54">
        <v>1</v>
      </c>
      <c r="D31" s="54"/>
      <c r="E31" s="55"/>
      <c r="F31" s="54">
        <v>127.2</v>
      </c>
      <c r="G31" s="56">
        <v>120000</v>
      </c>
      <c r="H31" s="56">
        <f t="shared" si="1"/>
        <v>15264000</v>
      </c>
      <c r="I31" s="60" t="s">
        <v>37</v>
      </c>
      <c r="J31" s="58"/>
    </row>
    <row r="32" spans="1:10" x14ac:dyDescent="0.25">
      <c r="A32" s="53">
        <v>103</v>
      </c>
      <c r="B32" s="54">
        <v>4</v>
      </c>
      <c r="C32" s="54">
        <v>1</v>
      </c>
      <c r="D32" s="54"/>
      <c r="E32" s="55"/>
      <c r="F32" s="54">
        <v>139.69999999999999</v>
      </c>
      <c r="G32" s="56">
        <v>140000</v>
      </c>
      <c r="H32" s="56">
        <f t="shared" si="1"/>
        <v>19558000</v>
      </c>
      <c r="I32" s="60" t="s">
        <v>38</v>
      </c>
      <c r="J32" s="58"/>
    </row>
    <row r="33" spans="1:10" x14ac:dyDescent="0.25">
      <c r="A33" s="47">
        <v>105</v>
      </c>
      <c r="B33" s="48">
        <v>4</v>
      </c>
      <c r="C33" s="48">
        <v>2</v>
      </c>
      <c r="D33" s="48"/>
      <c r="E33" s="49"/>
      <c r="F33" s="48">
        <v>179</v>
      </c>
      <c r="G33" s="50">
        <v>120000</v>
      </c>
      <c r="H33" s="50">
        <f t="shared" si="1"/>
        <v>21480000</v>
      </c>
      <c r="I33" s="51" t="s">
        <v>39</v>
      </c>
      <c r="J33" s="52" t="s">
        <v>80</v>
      </c>
    </row>
    <row r="34" spans="1:10" s="40" customFormat="1" x14ac:dyDescent="0.25">
      <c r="A34" s="47">
        <v>107</v>
      </c>
      <c r="B34" s="48">
        <v>4</v>
      </c>
      <c r="C34" s="48">
        <v>2</v>
      </c>
      <c r="D34" s="48"/>
      <c r="E34" s="49"/>
      <c r="F34" s="48">
        <v>168.2</v>
      </c>
      <c r="G34" s="50">
        <v>120000</v>
      </c>
      <c r="H34" s="50">
        <f t="shared" si="1"/>
        <v>20184000</v>
      </c>
      <c r="I34" s="51" t="s">
        <v>40</v>
      </c>
      <c r="J34" s="52" t="s">
        <v>80</v>
      </c>
    </row>
    <row r="35" spans="1:10" x14ac:dyDescent="0.25">
      <c r="A35" s="53">
        <v>110</v>
      </c>
      <c r="B35" s="54">
        <v>4</v>
      </c>
      <c r="C35" s="54">
        <v>1</v>
      </c>
      <c r="D35" s="54"/>
      <c r="E35" s="55"/>
      <c r="F35" s="54">
        <v>147.6</v>
      </c>
      <c r="G35" s="56">
        <v>120000</v>
      </c>
      <c r="H35" s="56">
        <f t="shared" si="1"/>
        <v>17712000</v>
      </c>
      <c r="I35" s="60" t="s">
        <v>41</v>
      </c>
      <c r="J35" s="58"/>
    </row>
    <row r="36" spans="1:10" x14ac:dyDescent="0.25">
      <c r="A36" s="11">
        <v>111</v>
      </c>
      <c r="B36" s="12">
        <v>4</v>
      </c>
      <c r="C36" s="12">
        <v>3</v>
      </c>
      <c r="D36" s="12"/>
      <c r="E36" s="13"/>
      <c r="F36" s="12">
        <v>206.7</v>
      </c>
      <c r="G36" s="14">
        <v>170000</v>
      </c>
      <c r="H36" s="14">
        <f t="shared" si="1"/>
        <v>35139000</v>
      </c>
      <c r="I36" s="15" t="s">
        <v>42</v>
      </c>
      <c r="J36" s="10" t="s">
        <v>81</v>
      </c>
    </row>
    <row r="37" spans="1:10" x14ac:dyDescent="0.25">
      <c r="A37" s="53">
        <v>112</v>
      </c>
      <c r="B37" s="54">
        <v>4</v>
      </c>
      <c r="C37" s="54" t="s">
        <v>10</v>
      </c>
      <c r="D37" s="54">
        <v>6.9</v>
      </c>
      <c r="E37" s="55"/>
      <c r="F37" s="54">
        <v>259.7</v>
      </c>
      <c r="G37" s="56">
        <v>120000</v>
      </c>
      <c r="H37" s="56">
        <f t="shared" si="1"/>
        <v>31164000</v>
      </c>
      <c r="I37" s="60" t="s">
        <v>43</v>
      </c>
      <c r="J37" s="58"/>
    </row>
    <row r="38" spans="1:10" ht="15.75" thickBot="1" x14ac:dyDescent="0.3">
      <c r="A38" s="68">
        <v>113</v>
      </c>
      <c r="B38" s="69">
        <v>4</v>
      </c>
      <c r="C38" s="69" t="s">
        <v>10</v>
      </c>
      <c r="D38" s="69">
        <v>6.9</v>
      </c>
      <c r="E38" s="70"/>
      <c r="F38" s="69">
        <v>257.2</v>
      </c>
      <c r="G38" s="56">
        <v>120000</v>
      </c>
      <c r="H38" s="71">
        <f t="shared" si="1"/>
        <v>30864000</v>
      </c>
      <c r="I38" s="72" t="s">
        <v>44</v>
      </c>
      <c r="J38" s="73"/>
    </row>
    <row r="39" spans="1:10" x14ac:dyDescent="0.25">
      <c r="A39" s="74">
        <v>114</v>
      </c>
      <c r="B39" s="75">
        <v>5</v>
      </c>
      <c r="C39" s="75">
        <v>1</v>
      </c>
      <c r="D39" s="75"/>
      <c r="E39" s="76"/>
      <c r="F39" s="75">
        <v>123.6</v>
      </c>
      <c r="G39" s="56">
        <v>120000</v>
      </c>
      <c r="H39" s="77">
        <f t="shared" si="1"/>
        <v>14832000</v>
      </c>
      <c r="I39" s="78" t="s">
        <v>45</v>
      </c>
      <c r="J39" s="79"/>
    </row>
    <row r="40" spans="1:10" x14ac:dyDescent="0.25">
      <c r="A40" s="80">
        <v>115</v>
      </c>
      <c r="B40" s="81">
        <v>5</v>
      </c>
      <c r="C40" s="81">
        <v>1</v>
      </c>
      <c r="D40" s="81"/>
      <c r="E40" s="82"/>
      <c r="F40" s="81">
        <v>121.2</v>
      </c>
      <c r="G40" s="83">
        <v>130000</v>
      </c>
      <c r="H40" s="83">
        <f t="shared" si="1"/>
        <v>15756000</v>
      </c>
      <c r="I40" s="84" t="s">
        <v>46</v>
      </c>
      <c r="J40" s="58"/>
    </row>
    <row r="41" spans="1:10" x14ac:dyDescent="0.25">
      <c r="A41" s="53">
        <v>116</v>
      </c>
      <c r="B41" s="54">
        <v>5</v>
      </c>
      <c r="C41" s="54">
        <v>1</v>
      </c>
      <c r="D41" s="54"/>
      <c r="E41" s="55"/>
      <c r="F41" s="54">
        <v>117.3</v>
      </c>
      <c r="G41" s="56">
        <v>130000</v>
      </c>
      <c r="H41" s="56">
        <f t="shared" si="1"/>
        <v>15249000</v>
      </c>
      <c r="I41" s="60" t="s">
        <v>47</v>
      </c>
      <c r="J41" s="58"/>
    </row>
    <row r="42" spans="1:10" x14ac:dyDescent="0.25">
      <c r="A42" s="53">
        <v>117</v>
      </c>
      <c r="B42" s="54">
        <v>5</v>
      </c>
      <c r="C42" s="54">
        <v>1</v>
      </c>
      <c r="D42" s="54"/>
      <c r="E42" s="55"/>
      <c r="F42" s="54">
        <v>102.6</v>
      </c>
      <c r="G42" s="56">
        <v>120000</v>
      </c>
      <c r="H42" s="56">
        <f t="shared" si="1"/>
        <v>12312000</v>
      </c>
      <c r="I42" s="60" t="s">
        <v>48</v>
      </c>
      <c r="J42" s="58"/>
    </row>
    <row r="43" spans="1:10" x14ac:dyDescent="0.25">
      <c r="A43" s="53">
        <v>118</v>
      </c>
      <c r="B43" s="54">
        <v>5</v>
      </c>
      <c r="C43" s="54">
        <v>2</v>
      </c>
      <c r="D43" s="54"/>
      <c r="E43" s="55"/>
      <c r="F43" s="54">
        <v>200.6</v>
      </c>
      <c r="G43" s="56">
        <v>120000</v>
      </c>
      <c r="H43" s="56">
        <f t="shared" si="1"/>
        <v>24072000</v>
      </c>
      <c r="I43" s="60" t="s">
        <v>49</v>
      </c>
      <c r="J43" s="58"/>
    </row>
    <row r="44" spans="1:10" x14ac:dyDescent="0.25">
      <c r="A44" s="53">
        <v>119</v>
      </c>
      <c r="B44" s="54">
        <v>5</v>
      </c>
      <c r="C44" s="54" t="s">
        <v>12</v>
      </c>
      <c r="D44" s="54"/>
      <c r="E44" s="55"/>
      <c r="F44" s="54">
        <v>136.80000000000001</v>
      </c>
      <c r="G44" s="56">
        <v>120000</v>
      </c>
      <c r="H44" s="56">
        <f t="shared" si="1"/>
        <v>16416000.000000002</v>
      </c>
      <c r="I44" s="60" t="s">
        <v>50</v>
      </c>
      <c r="J44" s="58"/>
    </row>
    <row r="45" spans="1:10" x14ac:dyDescent="0.25">
      <c r="A45" s="53">
        <v>120</v>
      </c>
      <c r="B45" s="54">
        <v>5</v>
      </c>
      <c r="C45" s="54" t="s">
        <v>12</v>
      </c>
      <c r="D45" s="54"/>
      <c r="E45" s="55"/>
      <c r="F45" s="54">
        <v>138.4</v>
      </c>
      <c r="G45" s="56">
        <v>120000</v>
      </c>
      <c r="H45" s="56">
        <f t="shared" si="1"/>
        <v>16608000</v>
      </c>
      <c r="I45" s="60" t="s">
        <v>51</v>
      </c>
      <c r="J45" s="58"/>
    </row>
    <row r="46" spans="1:10" x14ac:dyDescent="0.25">
      <c r="A46" s="53">
        <v>121</v>
      </c>
      <c r="B46" s="54">
        <v>5</v>
      </c>
      <c r="C46" s="54">
        <v>2</v>
      </c>
      <c r="D46" s="54"/>
      <c r="E46" s="55"/>
      <c r="F46" s="54">
        <v>204</v>
      </c>
      <c r="G46" s="56">
        <v>120000</v>
      </c>
      <c r="H46" s="56">
        <f t="shared" si="1"/>
        <v>24480000</v>
      </c>
      <c r="I46" s="60" t="s">
        <v>52</v>
      </c>
      <c r="J46" s="58"/>
    </row>
    <row r="47" spans="1:10" x14ac:dyDescent="0.25">
      <c r="A47" s="53">
        <v>122</v>
      </c>
      <c r="B47" s="54">
        <v>5</v>
      </c>
      <c r="C47" s="54">
        <v>1</v>
      </c>
      <c r="D47" s="54"/>
      <c r="E47" s="55"/>
      <c r="F47" s="54">
        <v>121.1</v>
      </c>
      <c r="G47" s="56">
        <v>120000</v>
      </c>
      <c r="H47" s="56">
        <f t="shared" si="1"/>
        <v>14532000</v>
      </c>
      <c r="I47" s="60" t="s">
        <v>53</v>
      </c>
      <c r="J47" s="58"/>
    </row>
    <row r="48" spans="1:10" x14ac:dyDescent="0.25">
      <c r="A48" s="53">
        <v>123</v>
      </c>
      <c r="B48" s="54">
        <v>5</v>
      </c>
      <c r="C48" s="54">
        <v>1</v>
      </c>
      <c r="D48" s="54"/>
      <c r="E48" s="55"/>
      <c r="F48" s="54">
        <v>119.1</v>
      </c>
      <c r="G48" s="56">
        <v>120000</v>
      </c>
      <c r="H48" s="56">
        <f t="shared" si="1"/>
        <v>14292000</v>
      </c>
      <c r="I48" s="60" t="s">
        <v>54</v>
      </c>
      <c r="J48" s="58"/>
    </row>
    <row r="49" spans="1:10" x14ac:dyDescent="0.25">
      <c r="A49" s="11">
        <v>126</v>
      </c>
      <c r="B49" s="12">
        <v>5</v>
      </c>
      <c r="C49" s="12">
        <v>1</v>
      </c>
      <c r="D49" s="12"/>
      <c r="E49" s="13"/>
      <c r="F49" s="12">
        <v>88.5</v>
      </c>
      <c r="G49" s="14">
        <v>190000</v>
      </c>
      <c r="H49" s="14">
        <f>F49*G49</f>
        <v>16815000</v>
      </c>
      <c r="I49" s="15" t="s">
        <v>55</v>
      </c>
      <c r="J49" s="10" t="s">
        <v>81</v>
      </c>
    </row>
    <row r="50" spans="1:10" x14ac:dyDescent="0.25">
      <c r="A50" s="11" t="s">
        <v>77</v>
      </c>
      <c r="B50" s="12">
        <v>5</v>
      </c>
      <c r="C50" s="12">
        <v>1</v>
      </c>
      <c r="D50" s="12"/>
      <c r="E50" s="13"/>
      <c r="F50" s="12">
        <v>80</v>
      </c>
      <c r="G50" s="14">
        <v>190000</v>
      </c>
      <c r="H50" s="14">
        <f>F50*G50</f>
        <v>15200000</v>
      </c>
      <c r="I50" s="31"/>
      <c r="J50" s="10" t="s">
        <v>81</v>
      </c>
    </row>
    <row r="51" spans="1:10" x14ac:dyDescent="0.25">
      <c r="A51" s="53">
        <v>128</v>
      </c>
      <c r="B51" s="54">
        <v>5</v>
      </c>
      <c r="C51" s="54">
        <v>1</v>
      </c>
      <c r="D51" s="54"/>
      <c r="E51" s="55"/>
      <c r="F51" s="54">
        <v>109.4</v>
      </c>
      <c r="G51" s="56">
        <v>120000</v>
      </c>
      <c r="H51" s="56">
        <f>F51*G51</f>
        <v>13128000</v>
      </c>
      <c r="I51" s="60" t="s">
        <v>56</v>
      </c>
      <c r="J51" s="58"/>
    </row>
    <row r="52" spans="1:10" x14ac:dyDescent="0.25">
      <c r="A52" s="53">
        <v>131</v>
      </c>
      <c r="B52" s="54">
        <v>5</v>
      </c>
      <c r="C52" s="54" t="s">
        <v>12</v>
      </c>
      <c r="D52" s="54"/>
      <c r="E52" s="55"/>
      <c r="F52" s="54">
        <v>192.1</v>
      </c>
      <c r="G52" s="56">
        <v>120000</v>
      </c>
      <c r="H52" s="56">
        <f t="shared" ref="H52:H63" si="2">F52*G52</f>
        <v>23052000</v>
      </c>
      <c r="I52" s="60" t="s">
        <v>57</v>
      </c>
      <c r="J52" s="58"/>
    </row>
    <row r="53" spans="1:10" ht="15.75" thickBot="1" x14ac:dyDescent="0.3">
      <c r="A53" s="61">
        <v>132</v>
      </c>
      <c r="B53" s="62">
        <v>5</v>
      </c>
      <c r="C53" s="62" t="s">
        <v>12</v>
      </c>
      <c r="D53" s="62"/>
      <c r="E53" s="63"/>
      <c r="F53" s="62">
        <v>192.6</v>
      </c>
      <c r="G53" s="56">
        <v>120000</v>
      </c>
      <c r="H53" s="64">
        <f t="shared" si="2"/>
        <v>23112000</v>
      </c>
      <c r="I53" s="65" t="s">
        <v>58</v>
      </c>
      <c r="J53" s="66"/>
    </row>
    <row r="54" spans="1:10" x14ac:dyDescent="0.25">
      <c r="A54" s="80">
        <v>133</v>
      </c>
      <c r="B54" s="81">
        <v>6</v>
      </c>
      <c r="C54" s="81">
        <v>1</v>
      </c>
      <c r="D54" s="81"/>
      <c r="E54" s="82"/>
      <c r="F54" s="81">
        <v>119.6</v>
      </c>
      <c r="G54" s="56">
        <v>120000</v>
      </c>
      <c r="H54" s="83">
        <f t="shared" si="2"/>
        <v>14352000</v>
      </c>
      <c r="I54" s="84" t="s">
        <v>59</v>
      </c>
      <c r="J54" s="85"/>
    </row>
    <row r="55" spans="1:10" x14ac:dyDescent="0.25">
      <c r="A55" s="53">
        <v>134</v>
      </c>
      <c r="B55" s="54">
        <v>6</v>
      </c>
      <c r="C55" s="54">
        <v>3</v>
      </c>
      <c r="D55" s="54"/>
      <c r="E55" s="55"/>
      <c r="F55" s="54">
        <v>137</v>
      </c>
      <c r="G55" s="56">
        <v>125000</v>
      </c>
      <c r="H55" s="56">
        <f t="shared" si="2"/>
        <v>17125000</v>
      </c>
      <c r="I55" s="60" t="s">
        <v>60</v>
      </c>
      <c r="J55" s="58"/>
    </row>
    <row r="56" spans="1:10" x14ac:dyDescent="0.25">
      <c r="A56" s="53">
        <v>135</v>
      </c>
      <c r="B56" s="54">
        <v>6</v>
      </c>
      <c r="C56" s="54">
        <v>3</v>
      </c>
      <c r="D56" s="54"/>
      <c r="E56" s="55"/>
      <c r="F56" s="54">
        <v>135.5</v>
      </c>
      <c r="G56" s="56">
        <v>125000</v>
      </c>
      <c r="H56" s="56">
        <f t="shared" si="2"/>
        <v>16937500</v>
      </c>
      <c r="I56" s="60" t="s">
        <v>61</v>
      </c>
      <c r="J56" s="58"/>
    </row>
    <row r="57" spans="1:10" x14ac:dyDescent="0.25">
      <c r="A57" s="32">
        <v>136</v>
      </c>
      <c r="B57" s="12">
        <v>6</v>
      </c>
      <c r="C57" s="12" t="s">
        <v>8</v>
      </c>
      <c r="D57" s="12"/>
      <c r="E57" s="13"/>
      <c r="F57" s="12">
        <v>90.7</v>
      </c>
      <c r="G57" s="14">
        <v>190000</v>
      </c>
      <c r="H57" s="14">
        <f t="shared" si="2"/>
        <v>17233000</v>
      </c>
      <c r="I57" s="15" t="s">
        <v>62</v>
      </c>
      <c r="J57" s="10" t="s">
        <v>81</v>
      </c>
    </row>
    <row r="58" spans="1:10" x14ac:dyDescent="0.25">
      <c r="A58" s="32" t="s">
        <v>78</v>
      </c>
      <c r="B58" s="12">
        <v>6</v>
      </c>
      <c r="C58" s="12" t="s">
        <v>8</v>
      </c>
      <c r="D58" s="12"/>
      <c r="E58" s="13"/>
      <c r="F58" s="12">
        <v>84.6</v>
      </c>
      <c r="G58" s="14">
        <v>190000</v>
      </c>
      <c r="H58" s="14">
        <f t="shared" si="2"/>
        <v>16073999.999999998</v>
      </c>
      <c r="I58" s="31"/>
      <c r="J58" s="10" t="s">
        <v>81</v>
      </c>
    </row>
    <row r="59" spans="1:10" x14ac:dyDescent="0.25">
      <c r="A59" s="86">
        <v>137</v>
      </c>
      <c r="B59" s="54">
        <v>6</v>
      </c>
      <c r="C59" s="54" t="s">
        <v>8</v>
      </c>
      <c r="D59" s="54"/>
      <c r="E59" s="55"/>
      <c r="F59" s="54">
        <v>87</v>
      </c>
      <c r="G59" s="56">
        <v>120000</v>
      </c>
      <c r="H59" s="56">
        <f t="shared" si="2"/>
        <v>10440000</v>
      </c>
      <c r="I59" s="60" t="s">
        <v>63</v>
      </c>
      <c r="J59" s="58"/>
    </row>
    <row r="60" spans="1:10" x14ac:dyDescent="0.25">
      <c r="A60" s="86">
        <v>138</v>
      </c>
      <c r="B60" s="54">
        <v>6</v>
      </c>
      <c r="C60" s="54" t="s">
        <v>8</v>
      </c>
      <c r="D60" s="54"/>
      <c r="E60" s="55"/>
      <c r="F60" s="54">
        <v>107.5</v>
      </c>
      <c r="G60" s="56">
        <v>120000</v>
      </c>
      <c r="H60" s="56">
        <f t="shared" si="2"/>
        <v>12900000</v>
      </c>
      <c r="I60" s="60" t="s">
        <v>64</v>
      </c>
      <c r="J60" s="58"/>
    </row>
    <row r="61" spans="1:10" x14ac:dyDescent="0.25">
      <c r="A61" s="53">
        <v>140</v>
      </c>
      <c r="B61" s="54">
        <v>6</v>
      </c>
      <c r="C61" s="54" t="s">
        <v>11</v>
      </c>
      <c r="D61" s="54">
        <v>10.199999999999999</v>
      </c>
      <c r="E61" s="54"/>
      <c r="F61" s="54">
        <v>174.6</v>
      </c>
      <c r="G61" s="56">
        <v>120000</v>
      </c>
      <c r="H61" s="56">
        <f t="shared" si="2"/>
        <v>20952000</v>
      </c>
      <c r="I61" s="57" t="s">
        <v>66</v>
      </c>
      <c r="J61" s="58"/>
    </row>
    <row r="62" spans="1:10" x14ac:dyDescent="0.25">
      <c r="A62" s="53">
        <v>141</v>
      </c>
      <c r="B62" s="54">
        <v>6</v>
      </c>
      <c r="C62" s="54">
        <v>2</v>
      </c>
      <c r="D62" s="54"/>
      <c r="E62" s="55"/>
      <c r="F62" s="54">
        <v>174.5</v>
      </c>
      <c r="G62" s="56">
        <v>120000</v>
      </c>
      <c r="H62" s="56">
        <f t="shared" si="2"/>
        <v>20940000</v>
      </c>
      <c r="I62" s="60" t="s">
        <v>67</v>
      </c>
      <c r="J62" s="58"/>
    </row>
    <row r="63" spans="1:10" ht="15.75" thickBot="1" x14ac:dyDescent="0.3">
      <c r="A63" s="61">
        <v>142</v>
      </c>
      <c r="B63" s="62">
        <v>6</v>
      </c>
      <c r="C63" s="62">
        <v>1</v>
      </c>
      <c r="D63" s="62"/>
      <c r="E63" s="63"/>
      <c r="F63" s="62">
        <v>125.4</v>
      </c>
      <c r="G63" s="56">
        <v>120000</v>
      </c>
      <c r="H63" s="64">
        <f t="shared" si="2"/>
        <v>15048000</v>
      </c>
      <c r="I63" s="65" t="s">
        <v>68</v>
      </c>
      <c r="J63" s="66"/>
    </row>
    <row r="64" spans="1:10" x14ac:dyDescent="0.25">
      <c r="A64" s="2"/>
      <c r="B64" s="1"/>
      <c r="C64" s="1"/>
      <c r="D64" s="3"/>
      <c r="E64" s="3"/>
      <c r="F64" s="4"/>
      <c r="G64" s="4"/>
      <c r="H64" s="5"/>
    </row>
    <row r="65" spans="1:10" ht="18.75" x14ac:dyDescent="0.25">
      <c r="A65" s="87" t="s">
        <v>84</v>
      </c>
      <c r="B65" s="87"/>
      <c r="C65" s="87"/>
      <c r="D65" s="87"/>
      <c r="E65" s="87"/>
      <c r="F65" s="87"/>
      <c r="G65" s="87"/>
      <c r="H65" s="87"/>
      <c r="I65" s="87"/>
      <c r="J65" s="87"/>
    </row>
    <row r="66" spans="1:10" x14ac:dyDescent="0.25">
      <c r="A66" s="2"/>
      <c r="B66" s="1"/>
      <c r="C66" s="1"/>
      <c r="D66" s="3"/>
      <c r="E66" s="3"/>
      <c r="F66" s="4"/>
      <c r="G66" s="1"/>
      <c r="H66" s="5"/>
    </row>
    <row r="67" spans="1:10" x14ac:dyDescent="0.25">
      <c r="A67" s="2"/>
      <c r="B67" s="1"/>
      <c r="C67" s="1"/>
      <c r="D67" s="3"/>
      <c r="E67" s="3"/>
      <c r="F67" s="4"/>
      <c r="G67" s="1"/>
      <c r="H67" s="3"/>
    </row>
    <row r="68" spans="1:10" x14ac:dyDescent="0.25">
      <c r="A68" s="2"/>
      <c r="B68" s="1"/>
      <c r="C68" s="1"/>
      <c r="D68" s="3"/>
      <c r="E68" s="3"/>
      <c r="F68" s="4"/>
      <c r="G68" s="4"/>
      <c r="H68" s="5"/>
    </row>
    <row r="69" spans="1:10" x14ac:dyDescent="0.25">
      <c r="A69" s="2"/>
      <c r="B69" s="1"/>
      <c r="C69" s="1"/>
      <c r="D69" s="3"/>
      <c r="E69" s="3"/>
      <c r="F69" s="4"/>
      <c r="G69" s="4"/>
      <c r="H69" s="5"/>
    </row>
    <row r="70" spans="1:10" x14ac:dyDescent="0.25">
      <c r="A70" s="2"/>
      <c r="B70" s="1"/>
      <c r="C70" s="1"/>
      <c r="D70" s="1"/>
      <c r="E70" s="3"/>
      <c r="F70" s="4"/>
      <c r="G70" s="4"/>
      <c r="H70" s="5"/>
    </row>
    <row r="71" spans="1:10" x14ac:dyDescent="0.25">
      <c r="A71" s="2"/>
      <c r="B71" s="1"/>
      <c r="C71" s="1"/>
      <c r="D71" s="1"/>
      <c r="E71" s="3"/>
      <c r="F71" s="4"/>
      <c r="G71" s="4"/>
      <c r="H71" s="5"/>
    </row>
    <row r="72" spans="1:10" x14ac:dyDescent="0.25">
      <c r="A72" s="2"/>
      <c r="B72" s="1"/>
      <c r="C72" s="1"/>
      <c r="D72" s="3"/>
      <c r="E72" s="3"/>
      <c r="F72" s="4"/>
      <c r="G72" s="4"/>
      <c r="H72" s="5"/>
    </row>
    <row r="73" spans="1:10" x14ac:dyDescent="0.25">
      <c r="A73" s="2"/>
      <c r="B73" s="1"/>
      <c r="C73" s="1"/>
      <c r="D73" s="3"/>
      <c r="E73" s="3"/>
      <c r="F73" s="4"/>
      <c r="G73" s="4"/>
      <c r="H73" s="5"/>
    </row>
  </sheetData>
  <mergeCells count="1">
    <mergeCell ref="A65:J6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2020-04-04T12:02:00Z</dcterms:modified>
</cp:coreProperties>
</file>